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2 Ипотека\2023\"/>
    </mc:Choice>
  </mc:AlternateContent>
  <xr:revisionPtr revIDLastSave="0" documentId="13_ncr:1_{58E25A21-50E9-4A6F-B6F2-FE7D663163EF}" xr6:coauthVersionLast="47" xr6:coauthVersionMax="47" xr10:uidLastSave="{00000000-0000-0000-0000-000000000000}"/>
  <bookViews>
    <workbookView xWindow="9420" yWindow="60" windowWidth="10605" windowHeight="10830" xr2:uid="{3693D957-19EB-4B91-8239-198C2F8A6340}"/>
  </bookViews>
  <sheets>
    <sheet name="Графики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9" i="1"/>
  <c r="M16" i="1"/>
  <c r="M5" i="1"/>
  <c r="L20" i="1"/>
  <c r="L9" i="1"/>
  <c r="L16" i="1"/>
  <c r="L5" i="1"/>
  <c r="K20" i="1"/>
  <c r="K9" i="1"/>
  <c r="K16" i="1"/>
  <c r="K5" i="1"/>
  <c r="J16" i="1"/>
  <c r="J20" i="1"/>
  <c r="J5" i="1"/>
  <c r="J9" i="1"/>
  <c r="I20" i="1"/>
  <c r="I9" i="1"/>
  <c r="I16" i="1"/>
  <c r="H16" i="1"/>
  <c r="I5" i="1"/>
  <c r="H20" i="1"/>
  <c r="H9" i="1"/>
  <c r="H5" i="1"/>
  <c r="G20" i="1"/>
  <c r="G9" i="1"/>
  <c r="G16" i="1"/>
  <c r="G5" i="1"/>
  <c r="B20" i="1"/>
  <c r="C20" i="1"/>
  <c r="D20" i="1"/>
  <c r="E20" i="1"/>
  <c r="F20" i="1"/>
  <c r="C9" i="1"/>
  <c r="D9" i="1"/>
  <c r="E9" i="1"/>
  <c r="F9" i="1"/>
  <c r="F16" i="1"/>
  <c r="F5" i="1"/>
  <c r="E16" i="1"/>
  <c r="E5" i="1"/>
  <c r="D16" i="1"/>
  <c r="D5" i="1"/>
  <c r="C16" i="1"/>
  <c r="C5" i="1"/>
  <c r="B16" i="1"/>
  <c r="B5" i="1"/>
  <c r="B9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<sst xmlns="http://schemas.openxmlformats.org/spreadsheetml/2006/main" count="71" uniqueCount="26">
  <si>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</si>
  <si>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</si>
  <si>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</si>
  <si>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</si>
  <si>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</si>
  <si>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</si>
  <si>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</si>
  <si>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</si>
  <si>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</si>
  <si>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</si>
  <si>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</si>
  <si>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</si>
  <si>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</si>
  <si>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</si>
  <si>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>(нарастающим итогом)</t>
  </si>
  <si>
    <t>2023 всего</t>
  </si>
  <si>
    <t>2023 первич.</t>
  </si>
  <si>
    <t>2023 вторич.</t>
  </si>
  <si>
    <t>2023 к 2022 первич.</t>
  </si>
  <si>
    <t>2023 к 2022 вторич.</t>
  </si>
  <si>
    <t>Количество ипотечных жилищных кредитов в 2022 и 2023 годах, тыс. шт.</t>
  </si>
  <si>
    <t>Объем ипотечного жилищного кредитования в 2022 и 2023 годах, млрд руб.</t>
  </si>
  <si>
    <t>2023 к 2022</t>
  </si>
  <si>
    <t>Количество ипотечных жилищных кредитов в 2023 году в % к 2022году</t>
  </si>
  <si>
    <t>Объем ипотечного жилищного кредитования в 2023 году в % к 2022 году</t>
  </si>
  <si>
    <t xml:space="preserve">Колиество, тыс.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</si>
</sst>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0.0%"/>
    <numFmt numFmtId="166" formatCode="#,##0.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3" fillId="2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8" xfId="0" applyFont="1" applyBorder="1"/>
    <xf numFmtId="164" fontId="3" fillId="2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4" fillId="0" borderId="12" xfId="0" applyFont="1" applyBorder="1"/>
    <xf numFmtId="164" fontId="3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14" xfId="0" applyBorder="1"/>
    <xf numFmtId="165" fontId="3" fillId="2" borderId="15" xfId="0" applyNumberFormat="1" applyFont="1" applyFill="1" applyBorder="1" applyAlignment="1">
      <alignment horizontal="right" vertical="center"/>
    </xf>
    <xf numFmtId="167" fontId="3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663300"/>
      <color rgb="FF006600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94444720086192E-2"/>
          <c:y val="3.9044656784449988E-2"/>
          <c:w val="0.93617879267150061"/>
          <c:h val="0.8444412064150344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822975253093367E-2"/>
                  <c:y val="-3.1456338227991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E77-816C-EEE0D2FB4F67}"/>
                </c:ext>
              </c:extLst>
            </c:dLbl>
            <c:dLbl>
              <c:idx val="1"/>
              <c:layout>
                <c:manualLayout>
                  <c:x val="-4.1689004200511602E-2"/>
                  <c:y val="5.436788372983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AE-402D-A73B-F18139F3DE56}"/>
                </c:ext>
              </c:extLst>
            </c:dLbl>
            <c:dLbl>
              <c:idx val="2"/>
              <c:layout>
                <c:manualLayout>
                  <c:x val="-3.3647722250739309E-2"/>
                  <c:y val="5.028460410420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0A-4FD3-B15E-AD3DC55E40AE}"/>
                </c:ext>
              </c:extLst>
            </c:dLbl>
            <c:dLbl>
              <c:idx val="3"/>
              <c:layout>
                <c:manualLayout>
                  <c:x val="-4.0968600746949482E-2"/>
                  <c:y val="6.451947954904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0A-4FD3-B15E-AD3DC55E40AE}"/>
                </c:ext>
              </c:extLst>
            </c:dLbl>
            <c:dLbl>
              <c:idx val="4"/>
              <c:layout>
                <c:manualLayout>
                  <c:x val="-4.1451056942839362E-2"/>
                  <c:y val="6.451947954904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F7-45F5-9D0C-E0183AA38A4D}"/>
                </c:ext>
              </c:extLst>
            </c:dLbl>
            <c:dLbl>
              <c:idx val="5"/>
              <c:layout>
                <c:manualLayout>
                  <c:x val="-3.9989068470445789E-2"/>
                  <c:y val="7.8754354993881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AC-406F-A907-09B519393EB3}"/>
                </c:ext>
              </c:extLst>
            </c:dLbl>
            <c:dLbl>
              <c:idx val="6"/>
              <c:layout>
                <c:manualLayout>
                  <c:x val="-4.4375033887626501E-2"/>
                  <c:y val="7.4009396512268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E8-4F70-8A0A-EC552485BF6B}"/>
                </c:ext>
              </c:extLst>
            </c:dLbl>
            <c:dLbl>
              <c:idx val="7"/>
              <c:layout>
                <c:manualLayout>
                  <c:x val="-4.2913045415233039E-2"/>
                  <c:y val="6.4519479549042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E-45F4-95A7-BD5E89D939C6}"/>
                </c:ext>
              </c:extLst>
            </c:dLbl>
            <c:dLbl>
              <c:idx val="8"/>
              <c:layout>
                <c:manualLayout>
                  <c:x val="-3.8527079998052327E-2"/>
                  <c:y val="5.0284604104202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29-4F92-A0C8-C1C23ADB4A9C}"/>
                </c:ext>
              </c:extLst>
            </c:dLbl>
            <c:dLbl>
              <c:idx val="9"/>
              <c:layout>
                <c:manualLayout>
                  <c:x val="-4.2913045415232928E-2"/>
                  <c:y val="4.0794687140975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65-4131-8374-B4E354FF5E4D}"/>
                </c:ext>
              </c:extLst>
            </c:dLbl>
            <c:dLbl>
              <c:idx val="10"/>
              <c:layout>
                <c:manualLayout>
                  <c:x val="-4.313663910596114E-2"/>
                  <c:y val="7.855106035062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EA-4BB8-B8A9-8A21E5F6CD15}"/>
                </c:ext>
              </c:extLst>
            </c:dLbl>
            <c:dLbl>
              <c:idx val="11"/>
              <c:layout>
                <c:manualLayout>
                  <c:x val="-6.4317650935352307E-3"/>
                  <c:y val="-5.421473395425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64-4A03-846C-60EB1204B6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Данные!$B$11:$M$11</c:f>
              <c:numCache>
                <c:formatCode>0.0%</c:formatCode>
                <c:ptCount val="12"/>
                <c:pt idx="0">
                  <c:v>0.82</c:v>
                </c:pt>
                <c:pt idx="1">
                  <c:v>0.84</c:v>
                </c:pt>
                <c:pt idx="2">
                  <c:v>0.88</c:v>
                </c:pt>
                <c:pt idx="3">
                  <c:v>1.1299999999999999</c:v>
                </c:pt>
                <c:pt idx="4">
                  <c:v>1.37</c:v>
                </c:pt>
                <c:pt idx="5">
                  <c:v>1.51</c:v>
                </c:pt>
                <c:pt idx="6">
                  <c:v>1.57</c:v>
                </c:pt>
                <c:pt idx="7">
                  <c:v>1.6</c:v>
                </c:pt>
                <c:pt idx="8">
                  <c:v>1.62</c:v>
                </c:pt>
                <c:pt idx="9">
                  <c:v>1.61</c:v>
                </c:pt>
                <c:pt idx="10">
                  <c:v>1.6</c:v>
                </c:pt>
                <c:pt idx="11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364641919760059E-2"/>
                  <c:y val="0.103678796907143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5-4D12-B62C-F094E01CC785}"/>
                </c:ext>
              </c:extLst>
            </c:dLbl>
            <c:dLbl>
              <c:idx val="1"/>
              <c:layout>
                <c:manualLayout>
                  <c:x val="-3.8021024775639449E-2"/>
                  <c:y val="6.7846554767842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AE-402D-A73B-F18139F3DE56}"/>
                </c:ext>
              </c:extLst>
            </c:dLbl>
            <c:dLbl>
              <c:idx val="2"/>
              <c:layout>
                <c:manualLayout>
                  <c:x val="-3.2916728014542471E-2"/>
                  <c:y val="6.6891958789848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A-4FD3-B15E-AD3DC55E40AE}"/>
                </c:ext>
              </c:extLst>
            </c:dLbl>
            <c:dLbl>
              <c:idx val="3"/>
              <c:layout>
                <c:manualLayout>
                  <c:x val="-3.8764681904116811E-2"/>
                  <c:y val="8.112683423468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0A-4FD3-B15E-AD3DC55E40AE}"/>
                </c:ext>
              </c:extLst>
            </c:dLbl>
            <c:dLbl>
              <c:idx val="4"/>
              <c:layout>
                <c:manualLayout>
                  <c:x val="-5.0953982013397681E-2"/>
                  <c:y val="7.6381875753075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F7-45F5-9D0C-E0183AA38A4D}"/>
                </c:ext>
              </c:extLst>
            </c:dLbl>
            <c:dLbl>
              <c:idx val="5"/>
              <c:layout>
                <c:manualLayout>
                  <c:x val="-4.4623571927933516E-2"/>
                  <c:y val="8.1126834234688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AC-406F-A907-09B519393EB3}"/>
                </c:ext>
              </c:extLst>
            </c:dLbl>
            <c:dLbl>
              <c:idx val="6"/>
              <c:layout>
                <c:manualLayout>
                  <c:x val="-4.2182051179036145E-2"/>
                  <c:y val="8.58717927163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E8-4F70-8A0A-EC552485BF6B}"/>
                </c:ext>
              </c:extLst>
            </c:dLbl>
            <c:dLbl>
              <c:idx val="7"/>
              <c:layout>
                <c:manualLayout>
                  <c:x val="-4.8030005068610535E-2"/>
                  <c:y val="7.1636917271462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E-45F4-95A7-BD5E89D939C6}"/>
                </c:ext>
              </c:extLst>
            </c:dLbl>
            <c:dLbl>
              <c:idx val="8"/>
              <c:layout>
                <c:manualLayout>
                  <c:x val="-3.925807423424911E-2"/>
                  <c:y val="6.689195878984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29-4F92-A0C8-C1C23ADB4A9C}"/>
                </c:ext>
              </c:extLst>
            </c:dLbl>
            <c:dLbl>
              <c:idx val="9"/>
              <c:layout>
                <c:manualLayout>
                  <c:x val="-3.7796085761855433E-2"/>
                  <c:y val="-6.1221920213709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65-4131-8374-B4E354FF5E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Данные!$B$12:$M$12</c:f>
              <c:numCache>
                <c:formatCode>0.0%</c:formatCode>
                <c:ptCount val="12"/>
                <c:pt idx="0">
                  <c:v>0.8</c:v>
                </c:pt>
                <c:pt idx="1">
                  <c:v>0.72</c:v>
                </c:pt>
                <c:pt idx="2">
                  <c:v>0.72</c:v>
                </c:pt>
                <c:pt idx="3">
                  <c:v>0.91</c:v>
                </c:pt>
                <c:pt idx="4">
                  <c:v>1.08</c:v>
                </c:pt>
                <c:pt idx="5">
                  <c:v>1.18</c:v>
                </c:pt>
                <c:pt idx="6">
                  <c:v>1.25</c:v>
                </c:pt>
                <c:pt idx="7">
                  <c:v>1.36</c:v>
                </c:pt>
                <c:pt idx="8">
                  <c:v>1.52</c:v>
                </c:pt>
                <c:pt idx="9">
                  <c:v>1.64</c:v>
                </c:pt>
                <c:pt idx="10">
                  <c:v>1.69</c:v>
                </c:pt>
                <c:pt idx="11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41226096737908E-2"/>
                  <c:y val="-0.1096843299992906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95-4D12-B62C-F094E01CC785}"/>
                </c:ext>
              </c:extLst>
            </c:dLbl>
            <c:dLbl>
              <c:idx val="1"/>
              <c:layout>
                <c:manualLayout>
                  <c:x val="-3.9456903824521931E-2"/>
                  <c:y val="-7.625901787253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AE-402D-A73B-F18139F3DE56}"/>
                </c:ext>
              </c:extLst>
            </c:dLbl>
            <c:dLbl>
              <c:idx val="2"/>
              <c:layout>
                <c:manualLayout>
                  <c:x val="-3.5840704959329665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91-4519-BD62-05A764212869}"/>
                </c:ext>
              </c:extLst>
            </c:dLbl>
            <c:dLbl>
              <c:idx val="3"/>
              <c:layout>
                <c:manualLayout>
                  <c:x val="-4.5106028123823395E-2"/>
                  <c:y val="-7.1636917271462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0A-4FD3-B15E-AD3DC55E40AE}"/>
                </c:ext>
              </c:extLst>
            </c:dLbl>
            <c:dLbl>
              <c:idx val="4"/>
              <c:layout>
                <c:manualLayout>
                  <c:x val="-4.3644039651429822E-2"/>
                  <c:y val="-5.265708334500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F7-45F5-9D0C-E0183AA38A4D}"/>
                </c:ext>
              </c:extLst>
            </c:dLbl>
            <c:dLbl>
              <c:idx val="5"/>
              <c:layout>
                <c:manualLayout>
                  <c:x val="-3.7796085761855433E-2"/>
                  <c:y val="-8.1126834234688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AC-406F-A907-09B519393EB3}"/>
                </c:ext>
              </c:extLst>
            </c:dLbl>
            <c:dLbl>
              <c:idx val="6"/>
              <c:layout>
                <c:manualLayout>
                  <c:x val="-4.3644039651429718E-2"/>
                  <c:y val="-5.74020418266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8-4F70-8A0A-EC552485BF6B}"/>
                </c:ext>
              </c:extLst>
            </c:dLbl>
            <c:dLbl>
              <c:idx val="7"/>
              <c:layout>
                <c:manualLayout>
                  <c:x val="-4.8030005068610535E-2"/>
                  <c:y val="-6.2147000308235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E-45F4-95A7-BD5E89D939C6}"/>
                </c:ext>
              </c:extLst>
            </c:dLbl>
            <c:dLbl>
              <c:idx val="8"/>
              <c:layout>
                <c:manualLayout>
                  <c:x val="-3.7796085761855433E-2"/>
                  <c:y val="-5.74020418266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29-4F92-A0C8-C1C23ADB4A9C}"/>
                </c:ext>
              </c:extLst>
            </c:dLbl>
            <c:dLbl>
              <c:idx val="9"/>
              <c:layout>
                <c:manualLayout>
                  <c:x val="-4.3644039651429718E-2"/>
                  <c:y val="9.9181588066616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65-4131-8374-B4E354FF5E4D}"/>
                </c:ext>
              </c:extLst>
            </c:dLbl>
            <c:dLbl>
              <c:idx val="10"/>
              <c:layout>
                <c:manualLayout>
                  <c:x val="-4.3871442107012312E-2"/>
                  <c:y val="0.132054532743645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A-4BB8-B8A9-8A21E5F6CD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Данные!$B$13:$M$13</c:f>
              <c:numCache>
                <c:formatCode>0.0%</c:formatCode>
                <c:ptCount val="12"/>
                <c:pt idx="0">
                  <c:v>0.84</c:v>
                </c:pt>
                <c:pt idx="1">
                  <c:v>0.89</c:v>
                </c:pt>
                <c:pt idx="2">
                  <c:v>0.97</c:v>
                </c:pt>
                <c:pt idx="3">
                  <c:v>1.26</c:v>
                </c:pt>
                <c:pt idx="4">
                  <c:v>1.54</c:v>
                </c:pt>
                <c:pt idx="5">
                  <c:v>1.7</c:v>
                </c:pt>
                <c:pt idx="6">
                  <c:v>1.74</c:v>
                </c:pt>
                <c:pt idx="7">
                  <c:v>1.72</c:v>
                </c:pt>
                <c:pt idx="8">
                  <c:v>1.67</c:v>
                </c:pt>
                <c:pt idx="9">
                  <c:v>1.6</c:v>
                </c:pt>
                <c:pt idx="10">
                  <c:v>1.56</c:v>
                </c:pt>
                <c:pt idx="11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0.70000000000000007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6.1362534116421938E-2"/>
          <c:y val="6.4308758558205129E-2"/>
          <c:w val="0.2743047237538247"/>
          <c:h val="0.31596192824651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04519223064644E-2"/>
          <c:y val="4.0534269244058119E-2"/>
          <c:w val="0.93321550443598511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2023 к 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96250256830531E-2"/>
                  <c:y val="-3.0783587948942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23-4349-8E16-5A5BEE2AAE89}"/>
                </c:ext>
              </c:extLst>
            </c:dLbl>
            <c:dLbl>
              <c:idx val="1"/>
              <c:layout>
                <c:manualLayout>
                  <c:x val="-4.5927832613899502E-2"/>
                  <c:y val="-5.764252332199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dLbl>
              <c:idx val="3"/>
              <c:layout>
                <c:manualLayout>
                  <c:x val="-4.4570518641011789E-2"/>
                  <c:y val="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1E-4042-9C4F-3A0ED88A61A4}"/>
                </c:ext>
              </c:extLst>
            </c:dLbl>
            <c:dLbl>
              <c:idx val="4"/>
              <c:layout>
                <c:manualLayout>
                  <c:x val="-4.6038947592001986E-2"/>
                  <c:y val="6.280591369496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A6-4D07-9F62-EA45E51F0560}"/>
                </c:ext>
              </c:extLst>
            </c:dLbl>
            <c:dLbl>
              <c:idx val="5"/>
              <c:layout>
                <c:manualLayout>
                  <c:x val="-4.1633660739031492E-2"/>
                  <c:y val="7.2043788983651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D-4697-AA59-B816D3259145}"/>
                </c:ext>
              </c:extLst>
            </c:dLbl>
            <c:dLbl>
              <c:idx val="6"/>
              <c:layout>
                <c:manualLayout>
                  <c:x val="-4.4570518641011789E-2"/>
                  <c:y val="6.280591369496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1-4664-B261-BDB952785858}"/>
                </c:ext>
              </c:extLst>
            </c:dLbl>
            <c:dLbl>
              <c:idx val="7"/>
              <c:layout>
                <c:manualLayout>
                  <c:x val="-4.6038947592001986E-2"/>
                  <c:y val="5.8186976050626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35-4C8C-81EA-EC32642BCC3F}"/>
                </c:ext>
              </c:extLst>
            </c:dLbl>
            <c:dLbl>
              <c:idx val="8"/>
              <c:layout>
                <c:manualLayout>
                  <c:x val="-4.7507376542992294E-2"/>
                  <c:y val="4.8949100761942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70-4A5F-A9B2-AC0F64C13590}"/>
                </c:ext>
              </c:extLst>
            </c:dLbl>
            <c:dLbl>
              <c:idx val="9"/>
              <c:layout>
                <c:manualLayout>
                  <c:x val="-4.1639653628168703E-2"/>
                  <c:y val="0.100093852240375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14-45C2-BBFA-1540F97A88AE}"/>
                </c:ext>
              </c:extLst>
            </c:dLbl>
            <c:dLbl>
              <c:idx val="10"/>
              <c:layout>
                <c:manualLayout>
                  <c:x val="-4.6279890725727343E-2"/>
                  <c:y val="6.3070762497059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30-47F3-8B5F-2F13B57FC7AD}"/>
                </c:ext>
              </c:extLst>
            </c:dLbl>
            <c:dLbl>
              <c:idx val="11"/>
              <c:layout>
                <c:manualLayout>
                  <c:x val="-9.0371136694073918E-3"/>
                  <c:y val="6.30138245955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5F-481F-9A03-03CEEAB7E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Данные!$B$22:$M$22</c:f>
              <c:numCache>
                <c:formatCode>0.0%</c:formatCode>
                <c:ptCount val="12"/>
                <c:pt idx="0">
                  <c:v>0.88</c:v>
                </c:pt>
                <c:pt idx="1">
                  <c:v>0.89</c:v>
                </c:pt>
                <c:pt idx="2">
                  <c:v>0.97</c:v>
                </c:pt>
                <c:pt idx="3">
                  <c:v>1.24</c:v>
                </c:pt>
                <c:pt idx="4">
                  <c:v>1.5</c:v>
                </c:pt>
                <c:pt idx="5">
                  <c:v>1.63</c:v>
                </c:pt>
                <c:pt idx="6">
                  <c:v>1.67</c:v>
                </c:pt>
                <c:pt idx="7">
                  <c:v>1.7</c:v>
                </c:pt>
                <c:pt idx="8">
                  <c:v>1.72</c:v>
                </c:pt>
                <c:pt idx="9">
                  <c:v>1.72</c:v>
                </c:pt>
                <c:pt idx="10">
                  <c:v>1.7</c:v>
                </c:pt>
                <c:pt idx="11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2023 к 2022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774602515360981E-2"/>
                  <c:y val="-0.119642123256532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0-495A-92BF-D471059B8A55}"/>
                </c:ext>
              </c:extLst>
            </c:dLbl>
            <c:dLbl>
              <c:idx val="2"/>
              <c:layout>
                <c:manualLayout>
                  <c:x val="-3.8935451447668606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F-4AA6-BFD7-0BA9905A1A2F}"/>
                </c:ext>
              </c:extLst>
            </c:dLbl>
            <c:dLbl>
              <c:idx val="3"/>
              <c:layout>
                <c:manualLayout>
                  <c:x val="-4.482015156268012E-2"/>
                  <c:y val="6.0496444872797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E-4042-9C4F-3A0ED88A61A4}"/>
                </c:ext>
              </c:extLst>
            </c:dLbl>
            <c:dLbl>
              <c:idx val="4"/>
              <c:layout>
                <c:manualLayout>
                  <c:x val="-4.3836304165516683E-2"/>
                  <c:y val="7.8972195450164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A6-4D07-9F62-EA45E51F0560}"/>
                </c:ext>
              </c:extLst>
            </c:dLbl>
            <c:dLbl>
              <c:idx val="5"/>
              <c:layout>
                <c:manualLayout>
                  <c:x val="-4.8241591018487399E-2"/>
                  <c:y val="6.9734320161481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5D-4697-AA59-B816D3259145}"/>
                </c:ext>
              </c:extLst>
            </c:dLbl>
            <c:dLbl>
              <c:idx val="6"/>
              <c:layout>
                <c:manualLayout>
                  <c:x val="-4.8241591018487288E-2"/>
                  <c:y val="7.435325780582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81-4664-B261-BDB952785858}"/>
                </c:ext>
              </c:extLst>
            </c:dLbl>
            <c:dLbl>
              <c:idx val="7"/>
              <c:layout>
                <c:manualLayout>
                  <c:x val="-4.9710019969477492E-2"/>
                  <c:y val="8.359113309450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35-4C8C-81EA-EC32642BCC3F}"/>
                </c:ext>
              </c:extLst>
            </c:dLbl>
            <c:dLbl>
              <c:idx val="8"/>
              <c:layout>
                <c:manualLayout>
                  <c:x val="-4.6773162067497091E-2"/>
                  <c:y val="7.435325780582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70-4A5F-A9B2-AC0F64C13590}"/>
                </c:ext>
              </c:extLst>
            </c:dLbl>
            <c:dLbl>
              <c:idx val="9"/>
              <c:layout>
                <c:manualLayout>
                  <c:x val="-4.5310739954201242E-2"/>
                  <c:y val="0.129979149622803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4-45C2-BBFA-1540F97A88AE}"/>
                </c:ext>
              </c:extLst>
            </c:dLbl>
            <c:dLbl>
              <c:idx val="10"/>
              <c:layout>
                <c:manualLayout>
                  <c:x val="-4.8494061605323865E-2"/>
                  <c:y val="0.102497293648950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30-47F3-8B5F-2F13B57FC7AD}"/>
                </c:ext>
              </c:extLst>
            </c:dLbl>
            <c:dLbl>
              <c:idx val="11"/>
              <c:layout>
                <c:manualLayout>
                  <c:x val="-6.1122205489173324E-3"/>
                  <c:y val="-6.4427446598732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F-481F-9A03-03CEEAB7E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66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Данные!$B$23:$M$23</c:f>
              <c:numCache>
                <c:formatCode>0.0%</c:formatCode>
                <c:ptCount val="12"/>
                <c:pt idx="0">
                  <c:v>1.02</c:v>
                </c:pt>
                <c:pt idx="1">
                  <c:v>0.89</c:v>
                </c:pt>
                <c:pt idx="2">
                  <c:v>0.93</c:v>
                </c:pt>
                <c:pt idx="3">
                  <c:v>1.1200000000000001</c:v>
                </c:pt>
                <c:pt idx="4">
                  <c:v>1.28</c:v>
                </c:pt>
                <c:pt idx="5">
                  <c:v>1.31</c:v>
                </c:pt>
                <c:pt idx="6">
                  <c:v>1.33</c:v>
                </c:pt>
                <c:pt idx="7">
                  <c:v>1.42</c:v>
                </c:pt>
                <c:pt idx="8">
                  <c:v>1.53</c:v>
                </c:pt>
                <c:pt idx="9">
                  <c:v>1.64</c:v>
                </c:pt>
                <c:pt idx="10">
                  <c:v>1.67</c:v>
                </c:pt>
                <c:pt idx="11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2023 к 2022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1417097531085365E-2"/>
                  <c:y val="7.576221563528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0-495A-92BF-D471059B8A55}"/>
                </c:ext>
              </c:extLst>
            </c:dLbl>
            <c:dLbl>
              <c:idx val="2"/>
              <c:layout>
                <c:manualLayout>
                  <c:x val="-3.9669665923163761E-2"/>
                  <c:y val="-0.10899529013838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EF-4AA6-BFD7-0BA9905A1A2F}"/>
                </c:ext>
              </c:extLst>
            </c:dLbl>
            <c:dLbl>
              <c:idx val="3"/>
              <c:layout>
                <c:manualLayout>
                  <c:x val="-4.3102089690021585E-2"/>
                  <c:y val="-4.43301631176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1E-4042-9C4F-3A0ED88A61A4}"/>
                </c:ext>
              </c:extLst>
            </c:dLbl>
            <c:dLbl>
              <c:idx val="4"/>
              <c:layout>
                <c:manualLayout>
                  <c:x val="-3.4291515984080381E-2"/>
                  <c:y val="-7.6662726627993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A6-4D07-9F62-EA45E51F0560}"/>
                </c:ext>
              </c:extLst>
            </c:dLbl>
            <c:dLbl>
              <c:idx val="5"/>
              <c:layout>
                <c:manualLayout>
                  <c:x val="-4.8975805493982498E-2"/>
                  <c:y val="-5.818697605062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5D-4697-AA59-B816D3259145}"/>
                </c:ext>
              </c:extLst>
            </c:dLbl>
            <c:dLbl>
              <c:idx val="6"/>
              <c:layout>
                <c:manualLayout>
                  <c:x val="-4.750737654299219E-2"/>
                  <c:y val="-6.7424851339310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81-4664-B261-BDB952785858}"/>
                </c:ext>
              </c:extLst>
            </c:dLbl>
            <c:dLbl>
              <c:idx val="7"/>
              <c:layout>
                <c:manualLayout>
                  <c:x val="-4.6038947592001986E-2"/>
                  <c:y val="-7.2043788983651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35-4C8C-81EA-EC32642BCC3F}"/>
                </c:ext>
              </c:extLst>
            </c:dLbl>
            <c:dLbl>
              <c:idx val="8"/>
              <c:layout>
                <c:manualLayout>
                  <c:x val="-4.3102089690021585E-2"/>
                  <c:y val="-6.742485133931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70-4A5F-A9B2-AC0F64C13590}"/>
                </c:ext>
              </c:extLst>
            </c:dLbl>
            <c:dLbl>
              <c:idx val="9"/>
              <c:layout>
                <c:manualLayout>
                  <c:x val="-4.6038947592001986E-2"/>
                  <c:y val="-6.280591369496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14-45C2-BBFA-1540F97A88AE}"/>
                </c:ext>
              </c:extLst>
            </c:dLbl>
            <c:dLbl>
              <c:idx val="10"/>
              <c:layout>
                <c:manualLayout>
                  <c:x val="-3.889932112707236E-2"/>
                  <c:y val="-7.2347593356328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0-47F3-8B5F-2F13B57FC7AD}"/>
                </c:ext>
              </c:extLst>
            </c:dLbl>
            <c:dLbl>
              <c:idx val="11"/>
              <c:layout>
                <c:manualLayout>
                  <c:x val="-6.1122205489173324E-3"/>
                  <c:y val="0.117721069098164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F-481F-9A03-03CEEAB7E3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633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Данные!$B$24:$M$24</c:f>
              <c:numCache>
                <c:formatCode>0.0%</c:formatCode>
                <c:ptCount val="12"/>
                <c:pt idx="0">
                  <c:v>0.78</c:v>
                </c:pt>
                <c:pt idx="1">
                  <c:v>0.88</c:v>
                </c:pt>
                <c:pt idx="2">
                  <c:v>0.99</c:v>
                </c:pt>
                <c:pt idx="3">
                  <c:v>1.33</c:v>
                </c:pt>
                <c:pt idx="4">
                  <c:v>1.67</c:v>
                </c:pt>
                <c:pt idx="5">
                  <c:v>1.89</c:v>
                </c:pt>
                <c:pt idx="6">
                  <c:v>1.95</c:v>
                </c:pt>
                <c:pt idx="7">
                  <c:v>1.93</c:v>
                </c:pt>
                <c:pt idx="8">
                  <c:v>1.87</c:v>
                </c:pt>
                <c:pt idx="9">
                  <c:v>1.78</c:v>
                </c:pt>
                <c:pt idx="10">
                  <c:v>1.72</c:v>
                </c:pt>
                <c:pt idx="11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0.8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7.9899184836933271E-2"/>
          <c:y val="4.5584186503245978E-2"/>
          <c:w val="0.25202102651508623"/>
          <c:h val="0.275095561091814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210126490697086E-2"/>
          <c:y val="3.5473505001064068E-2"/>
          <c:w val="0.93073523694578697"/>
          <c:h val="0.860029793573100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1531531531531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67-41C9-93F2-72D1C6C55FFE}"/>
                </c:ext>
              </c:extLst>
            </c:dLbl>
            <c:dLbl>
              <c:idx val="1"/>
              <c:layout>
                <c:manualLayout>
                  <c:x val="0"/>
                  <c:y val="-2.2522522522522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90-48DF-A4A3-5C4C93F55B35}"/>
                </c:ext>
              </c:extLst>
            </c:dLbl>
            <c:dLbl>
              <c:idx val="2"/>
              <c:layout>
                <c:manualLayout>
                  <c:x val="-1.4738393515106854E-3"/>
                  <c:y val="-2.25225225225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0-48DF-A4A3-5C4C93F55B35}"/>
                </c:ext>
              </c:extLst>
            </c:dLbl>
            <c:dLbl>
              <c:idx val="9"/>
              <c:layout>
                <c:manualLayout>
                  <c:x val="5.8953574060427415E-3"/>
                  <c:y val="-9.0090090090090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C-4B97-A564-2B94E61822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Данные!$B$5:$M$5</c:f>
              <c:numCache>
                <c:formatCode>#\ ##0.0</c:formatCode>
                <c:ptCount val="12"/>
                <c:pt idx="0">
                  <c:v>95.121951219512198</c:v>
                </c:pt>
                <c:pt idx="1">
                  <c:v>229.76190476190476</c:v>
                </c:pt>
                <c:pt idx="2">
                  <c:v>394.31818181818181</c:v>
                </c:pt>
                <c:pt idx="3">
                  <c:v>444.24778761061953</c:v>
                </c:pt>
                <c:pt idx="4">
                  <c:v>495.62043795620434</c:v>
                </c:pt>
                <c:pt idx="5">
                  <c:v>546.35761589403978</c:v>
                </c:pt>
                <c:pt idx="6">
                  <c:v>636.94267515923559</c:v>
                </c:pt>
                <c:pt idx="7">
                  <c:v>757.5</c:v>
                </c:pt>
                <c:pt idx="8">
                  <c:v>895.67901234567898</c:v>
                </c:pt>
                <c:pt idx="9" formatCode="0.0">
                  <c:v>1023.6024844720496</c:v>
                </c:pt>
                <c:pt idx="10" formatCode="0.0">
                  <c:v>1149.375</c:v>
                </c:pt>
                <c:pt idx="11" formatCode="0.0">
                  <c:v>1330.065359477124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D67-41C9-93F2-72D1C6C55FFE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1255742725880554E-3"/>
                  <c:y val="-3.6036036036036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67-41C9-93F2-72D1C6C55FFE}"/>
                </c:ext>
              </c:extLst>
            </c:dLbl>
            <c:dLbl>
              <c:idx val="1"/>
              <c:layout>
                <c:manualLayout>
                  <c:x val="1.2055889845014767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997-88FF-E37E7A9152DF}"/>
                </c:ext>
              </c:extLst>
            </c:dLbl>
            <c:dLbl>
              <c:idx val="2"/>
              <c:layout>
                <c:manualLayout>
                  <c:x val="1.326455416359606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Данные!$B$6:$M$6</c:f>
              <c:numCache>
                <c:formatCode>#\ ##0.0</c:formatCode>
                <c:ptCount val="12"/>
                <c:pt idx="0">
                  <c:v>78</c:v>
                </c:pt>
                <c:pt idx="1">
                  <c:v>193</c:v>
                </c:pt>
                <c:pt idx="2">
                  <c:v>347</c:v>
                </c:pt>
                <c:pt idx="3" formatCode="0.0">
                  <c:v>502</c:v>
                </c:pt>
                <c:pt idx="4" formatCode="0.0">
                  <c:v>679</c:v>
                </c:pt>
                <c:pt idx="5" formatCode="0.0">
                  <c:v>825</c:v>
                </c:pt>
                <c:pt idx="6" formatCode="0.0">
                  <c:v>1000</c:v>
                </c:pt>
                <c:pt idx="7" formatCode="0.0">
                  <c:v>1212</c:v>
                </c:pt>
                <c:pt idx="8" formatCode="0.0">
                  <c:v>1451</c:v>
                </c:pt>
                <c:pt idx="9" formatCode="0.0">
                  <c:v>1648</c:v>
                </c:pt>
                <c:pt idx="10" formatCode="0.0">
                  <c:v>1839</c:v>
                </c:pt>
                <c:pt idx="11" formatCode="0.0">
                  <c:v>2035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D67-41C9-93F2-72D1C6C55FFE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883614088820835E-3"/>
                  <c:y val="-2.7027027027027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D5-49AF-9C87-889FD662E81D}"/>
                </c:ext>
              </c:extLst>
            </c:dLbl>
            <c:dLbl>
              <c:idx val="1"/>
              <c:layout>
                <c:manualLayout>
                  <c:x val="4.4215180545320561E-3"/>
                  <c:y val="-1.35135135135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0-48DF-A4A3-5C4C93F55B35}"/>
                </c:ext>
              </c:extLst>
            </c:dLbl>
            <c:dLbl>
              <c:idx val="2"/>
              <c:layout>
                <c:manualLayout>
                  <c:x val="4.4215180545320561E-3"/>
                  <c:y val="-2.2522522522522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Данные!$B$7:$M$7</c:f>
              <c:numCache>
                <c:formatCode>#\ ##0.0</c:formatCode>
                <c:ptCount val="12"/>
                <c:pt idx="0">
                  <c:v>25</c:v>
                </c:pt>
                <c:pt idx="1">
                  <c:v>54</c:v>
                </c:pt>
                <c:pt idx="2">
                  <c:v>98.9</c:v>
                </c:pt>
                <c:pt idx="3" formatCode="0.0">
                  <c:v>144</c:v>
                </c:pt>
                <c:pt idx="4" formatCode="0.0">
                  <c:v>187</c:v>
                </c:pt>
                <c:pt idx="5" formatCode="0.0">
                  <c:v>229</c:v>
                </c:pt>
                <c:pt idx="6" formatCode="0.0">
                  <c:v>276</c:v>
                </c:pt>
                <c:pt idx="7" formatCode="0.0">
                  <c:v>346</c:v>
                </c:pt>
                <c:pt idx="8" formatCode="0.0">
                  <c:v>441</c:v>
                </c:pt>
                <c:pt idx="9" formatCode="0.0">
                  <c:v>522</c:v>
                </c:pt>
                <c:pt idx="10" formatCode="0.0">
                  <c:v>594</c:v>
                </c:pt>
                <c:pt idx="11" formatCode="0.0">
                  <c:v>689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3D67-41C9-93F2-72D1C6C55FFE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936252016117034E-2"/>
                  <c:y val="-1.8018018018018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D5-49AF-9C87-889FD662E81D}"/>
                </c:ext>
              </c:extLst>
            </c:dLbl>
            <c:dLbl>
              <c:idx val="2"/>
              <c:layout>
                <c:manualLayout>
                  <c:x val="8.8430361090640047E-3"/>
                  <c:y val="-1.351351351351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0-48DF-A4A3-5C4C93F55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Данные!$B$8:$M$8</c:f>
              <c:numCache>
                <c:formatCode>#\ ##0.0</c:formatCode>
                <c:ptCount val="12"/>
                <c:pt idx="0">
                  <c:v>53</c:v>
                </c:pt>
                <c:pt idx="1">
                  <c:v>139</c:v>
                </c:pt>
                <c:pt idx="2">
                  <c:v>248.1</c:v>
                </c:pt>
                <c:pt idx="3" formatCode="0.0">
                  <c:v>358</c:v>
                </c:pt>
                <c:pt idx="4" formatCode="0.0">
                  <c:v>472</c:v>
                </c:pt>
                <c:pt idx="5" formatCode="0.0">
                  <c:v>596</c:v>
                </c:pt>
                <c:pt idx="6" formatCode="0.0">
                  <c:v>724</c:v>
                </c:pt>
                <c:pt idx="7" formatCode="0.0">
                  <c:v>866</c:v>
                </c:pt>
                <c:pt idx="8" formatCode="0.0">
                  <c:v>1010</c:v>
                </c:pt>
                <c:pt idx="9" formatCode="0.0">
                  <c:v>1136</c:v>
                </c:pt>
                <c:pt idx="10" formatCode="0.0">
                  <c:v>1245</c:v>
                </c:pt>
                <c:pt idx="11" formatCode="0.0">
                  <c:v>1346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3D67-41C9-93F2-72D1C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8327440"/>
        <c:axId val="1828327856"/>
        <c:axId val="0"/>
      </c:bar3DChart>
      <c:catAx>
        <c:axId val="182832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856"/>
        <c:crosses val="autoZero"/>
        <c:auto val="1"/>
        <c:lblAlgn val="ctr"/>
        <c:lblOffset val="100"/>
        <c:noMultiLvlLbl val="0"/>
      </c:catAx>
      <c:valAx>
        <c:axId val="18283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28327440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9.8545076854339414E-2"/>
          <c:y val="5.8558558558558557E-2"/>
          <c:w val="0.16437544606850452"/>
          <c:h val="0.38055685606866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2325095044128427E-2"/>
          <c:y val="4.571813939924177E-2"/>
          <c:w val="0.93745901296639755"/>
          <c:h val="0.846882473024205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4593082852075264E-3"/>
                  <c:y val="-2.693602693602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8E-407C-9E48-ED381D227387}"/>
                </c:ext>
              </c:extLst>
            </c:dLbl>
            <c:dLbl>
              <c:idx val="1"/>
              <c:layout>
                <c:manualLayout>
                  <c:x val="-5.4502027207133962E-17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8E-407C-9E48-ED381D227387}"/>
                </c:ext>
              </c:extLst>
            </c:dLbl>
            <c:dLbl>
              <c:idx val="2"/>
              <c:layout>
                <c:manualLayout>
                  <c:x val="0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8E-407C-9E48-ED381D227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Данные!$B$16:$M$16</c:f>
              <c:numCache>
                <c:formatCode>0.0</c:formatCode>
                <c:ptCount val="12"/>
                <c:pt idx="0">
                  <c:v>326.13636363636363</c:v>
                </c:pt>
                <c:pt idx="1">
                  <c:v>801.12359550561791</c:v>
                </c:pt>
                <c:pt idx="2">
                  <c:v>1321.340206185567</c:v>
                </c:pt>
                <c:pt idx="3">
                  <c:v>1491.1290322580646</c:v>
                </c:pt>
                <c:pt idx="4">
                  <c:v>1622</c:v>
                </c:pt>
                <c:pt idx="5">
                  <c:v>1876.0736196319019</c:v>
                </c:pt>
                <c:pt idx="6">
                  <c:v>2217.3652694610778</c:v>
                </c:pt>
                <c:pt idx="7">
                  <c:v>2675.8823529411766</c:v>
                </c:pt>
                <c:pt idx="8">
                  <c:v>3196.5116279069766</c:v>
                </c:pt>
                <c:pt idx="9">
                  <c:v>3644.1860465116279</c:v>
                </c:pt>
                <c:pt idx="10">
                  <c:v>4120</c:v>
                </c:pt>
                <c:pt idx="11">
                  <c:v>4827.3291925465837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7158-4629-A2FA-FAD44C568BD1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2023 всего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244668911335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8E-407C-9E48-ED381D227387}"/>
                </c:ext>
              </c:extLst>
            </c:dLbl>
            <c:dLbl>
              <c:idx val="1"/>
              <c:layout>
                <c:manualLayout>
                  <c:x val="1.922553188147318E-2"/>
                  <c:y val="-1.7957351290684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9A-4DE0-A033-CE39BD4873B4}"/>
                </c:ext>
              </c:extLst>
            </c:dLbl>
            <c:dLbl>
              <c:idx val="2"/>
              <c:layout>
                <c:manualLayout>
                  <c:x val="2.0535384500242889E-2"/>
                  <c:y val="-1.3468013468013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Данные!$B$17:$M$17</c:f>
              <c:numCache>
                <c:formatCode>0.0</c:formatCode>
                <c:ptCount val="12"/>
                <c:pt idx="0">
                  <c:v>287</c:v>
                </c:pt>
                <c:pt idx="1">
                  <c:v>713</c:v>
                </c:pt>
                <c:pt idx="2">
                  <c:v>1281.7</c:v>
                </c:pt>
                <c:pt idx="3">
                  <c:v>1849</c:v>
                </c:pt>
                <c:pt idx="4">
                  <c:v>2433</c:v>
                </c:pt>
                <c:pt idx="5">
                  <c:v>3058</c:v>
                </c:pt>
                <c:pt idx="6">
                  <c:v>3703</c:v>
                </c:pt>
                <c:pt idx="7">
                  <c:v>4549</c:v>
                </c:pt>
                <c:pt idx="8">
                  <c:v>5498</c:v>
                </c:pt>
                <c:pt idx="9">
                  <c:v>6268</c:v>
                </c:pt>
                <c:pt idx="10">
                  <c:v>7004</c:v>
                </c:pt>
                <c:pt idx="11">
                  <c:v>7772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7158-4629-A2FA-FAD44C568BD1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2023 первич.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4593082852075264E-3"/>
                  <c:y val="-2.6936026936026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8E-407C-9E48-ED381D227387}"/>
                </c:ext>
              </c:extLst>
            </c:dLbl>
            <c:dLbl>
              <c:idx val="2"/>
              <c:layout>
                <c:manualLayout>
                  <c:x val="5.8672527143550039E-3"/>
                  <c:y val="-2.6936026936026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Данные!$B$18:$M$18</c:f>
              <c:numCache>
                <c:formatCode>0.0</c:formatCode>
                <c:ptCount val="12"/>
                <c:pt idx="0">
                  <c:v>136</c:v>
                </c:pt>
                <c:pt idx="1">
                  <c:v>286</c:v>
                </c:pt>
                <c:pt idx="2">
                  <c:v>512.29999999999995</c:v>
                </c:pt>
                <c:pt idx="3">
                  <c:v>719</c:v>
                </c:pt>
                <c:pt idx="4">
                  <c:v>927</c:v>
                </c:pt>
                <c:pt idx="5">
                  <c:v>1131</c:v>
                </c:pt>
                <c:pt idx="6">
                  <c:v>1359</c:v>
                </c:pt>
                <c:pt idx="7">
                  <c:v>1721</c:v>
                </c:pt>
                <c:pt idx="8">
                  <c:v>2184</c:v>
                </c:pt>
                <c:pt idx="9">
                  <c:v>2581</c:v>
                </c:pt>
                <c:pt idx="10">
                  <c:v>2925</c:v>
                </c:pt>
                <c:pt idx="11">
                  <c:v>3407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7158-4629-A2FA-FAD44C568BD1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2023 вторич.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405052665484228E-2"/>
                  <c:y val="-2.2446689113355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8E-407C-9E48-ED381D227387}"/>
                </c:ext>
              </c:extLst>
            </c:dLbl>
            <c:dLbl>
              <c:idx val="2"/>
              <c:layout>
                <c:manualLayout>
                  <c:x val="1.1734505428710115E-2"/>
                  <c:y val="-2.244668911335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B-4840-A5BB-D96C3785C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Данные!$B$19:$M$19</c:f>
              <c:numCache>
                <c:formatCode>0.0</c:formatCode>
                <c:ptCount val="12"/>
                <c:pt idx="0">
                  <c:v>151</c:v>
                </c:pt>
                <c:pt idx="1">
                  <c:v>427</c:v>
                </c:pt>
                <c:pt idx="2">
                  <c:v>769.4</c:v>
                </c:pt>
                <c:pt idx="3">
                  <c:v>1130</c:v>
                </c:pt>
                <c:pt idx="4">
                  <c:v>1506</c:v>
                </c:pt>
                <c:pt idx="5">
                  <c:v>1928</c:v>
                </c:pt>
                <c:pt idx="6">
                  <c:v>2344</c:v>
                </c:pt>
                <c:pt idx="7">
                  <c:v>2828</c:v>
                </c:pt>
                <c:pt idx="8">
                  <c:v>3314</c:v>
                </c:pt>
                <c:pt idx="9">
                  <c:v>3687</c:v>
                </c:pt>
                <c:pt idx="10">
                  <c:v>4079</c:v>
                </c:pt>
                <c:pt idx="11">
                  <c:v>4365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158-4629-A2FA-FAD44C568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7738672"/>
        <c:axId val="1777739920"/>
        <c:axId val="0"/>
      </c:bar3DChart>
      <c:catAx>
        <c:axId val="177773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9920"/>
        <c:crosses val="autoZero"/>
        <c:auto val="1"/>
        <c:lblAlgn val="ctr"/>
        <c:lblOffset val="100"/>
        <c:noMultiLvlLbl val="0"/>
      </c:catAx>
      <c:valAx>
        <c:axId val="17777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777738672"/>
        <c:crosses val="autoZero"/>
        <c:crossBetween val="between"/>
        <c:majorUnit val="28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0012235762845645"/>
          <c:y val="6.3552055993000886E-2"/>
          <c:w val="0.17016488135098343"/>
          <c:h val="0.324470956281979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57150</xdr:colOff>
      <xdr:row>17</xdr:row>
      <xdr:rowOff>177801</xdr:rowOff>
    </xdr:from>
    <xdr:to>
      <xdr:col>13</xdr:col>
      <xdr:colOff>847725</xdr:colOff>
      <xdr:row>19</xdr:row>
      <xdr:rowOff>92075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81950" y="3530601"/>
          <a:ext cx="790575" cy="3333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79375</xdr:colOff>
      <xdr:row>34</xdr:row>
      <xdr:rowOff>6351</xdr:rowOff>
    </xdr:from>
    <xdr:to>
      <xdr:col>13</xdr:col>
      <xdr:colOff>869950</xdr:colOff>
      <xdr:row>36</xdr:row>
      <xdr:rowOff>15875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8004175" y="6762751"/>
          <a:ext cx="790575" cy="40322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52</xdr:row>
      <xdr:rowOff>19051</xdr:rowOff>
    </xdr:from>
    <xdr:to>
      <xdr:col>13</xdr:col>
      <xdr:colOff>742950</xdr:colOff>
      <xdr:row>53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13</xdr:col>
      <xdr:colOff>838199</xdr:colOff>
      <xdr:row>33</xdr:row>
      <xdr:rowOff>123825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54</xdr:row>
      <xdr:rowOff>114300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</xdr:row>
      <xdr:rowOff>114300</xdr:rowOff>
    </xdr:from>
    <xdr:to>
      <xdr:col>13</xdr:col>
      <xdr:colOff>825500</xdr:colOff>
      <xdr:row>17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597652E-94DC-45A1-8C1E-D74CBE3C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36</xdr:row>
      <xdr:rowOff>85725</xdr:rowOff>
    </xdr:from>
    <xdr:to>
      <xdr:col>13</xdr:col>
      <xdr:colOff>838200</xdr:colOff>
      <xdr:row>51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166E30C7-1312-439C-8697-37192E4A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6"/>
  <sheetViews>
    <sheetView tabSelected="1" zoomScale="70" zoomScaleNormal="70" zoomScalePageLayoutView="75" workbookViewId="0">
      <selection activeCell="H76" sqref="H76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x14ac:dyDescent="0.2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19" spans="1:14" ht="18" x14ac:dyDescent="0.25">
      <c r="A19" s="22" t="s">
        <v>23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.75" x14ac:dyDescent="0.25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24" customHeight="1" x14ac:dyDescent="0.25"/>
    <row r="35" spans="1:14" ht="17.25" customHeight="1" x14ac:dyDescent="0.25">
      <c r="A35" s="22" t="s">
        <v>21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4.25" customHeight="1" x14ac:dyDescent="0.25">
      <c r="A36" s="21" t="s">
        <v>14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53" spans="1:14" ht="18" x14ac:dyDescent="0.25">
      <c r="A53" s="22" t="s">
        <v>24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5.75" x14ac:dyDescent="0.25">
      <c r="A54" s="21" t="s">
        <v>14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6" spans="1:14" ht="19.5" customHeight="1" x14ac:dyDescent="0.25"/>
  </sheetData>
  <mergeCells count="8">
    <mergeCell ref="A54:N54"/>
    <mergeCell ref="A1:N1"/>
    <mergeCell ref="A19:N19"/>
    <mergeCell ref="A35:N35"/>
    <mergeCell ref="A53:N53"/>
    <mergeCell ref="A2:N2"/>
    <mergeCell ref="A36:N36"/>
    <mergeCell ref="A20:N20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zoomScale="70" zoomScaleNormal="70" workbookViewId="0">
      <selection activeCell="M30" sqref="M30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5" thickBot="1" x14ac:dyDescent="0.3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 x14ac:dyDescent="0.25">
      <c r="A4" s="10"/>
      <c r="B4" s="11" t="s">
        <v>2</v>
      </c>
      <c r="C4" s="11" t="s">
        <v>3</v>
      </c>
      <c r="D4" s="11" t="s">
        <v>4</v>
      </c>
      <c r="E4" s="11" t="s">
        <v>1</v>
      </c>
      <c r="F4" s="11" t="s">
        <v>0</v>
      </c>
      <c r="G4" s="12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3" t="s">
        <v>11</v>
      </c>
    </row>
    <row r="5" spans="1:13" ht="15.75" x14ac:dyDescent="0.25">
      <c r="A5" s="3">
        <v>2022</v>
      </c>
      <c r="B5" s="2">
        <f t="shared" ref="B5:M5" si="0">B6/B11</f>
        <v>95.121951219512198</v>
      </c>
      <c r="C5" s="2">
        <f t="shared" si="0"/>
        <v>229.76190476190476</v>
      </c>
      <c r="D5" s="2">
        <f t="shared" si="0"/>
        <v>394.31818181818181</v>
      </c>
      <c r="E5" s="2">
        <f t="shared" si="0"/>
        <v>444.24778761061953</v>
      </c>
      <c r="F5" s="2">
        <f t="shared" si="0"/>
        <v>495.62043795620434</v>
      </c>
      <c r="G5" s="2">
        <f t="shared" si="0"/>
        <v>546.35761589403978</v>
      </c>
      <c r="H5" s="2">
        <f t="shared" si="0"/>
        <v>636.94267515923559</v>
      </c>
      <c r="I5" s="2">
        <f t="shared" si="0"/>
        <v>757.5</v>
      </c>
      <c r="J5" s="2">
        <f t="shared" si="0"/>
        <v>895.67901234567898</v>
      </c>
      <c r="K5" s="20">
        <f t="shared" si="0"/>
        <v>1023.6024844720496</v>
      </c>
      <c r="L5" s="20">
        <f t="shared" si="0"/>
        <v>1149.375</v>
      </c>
      <c r="M5" s="20">
        <f t="shared" si="0"/>
        <v>1330.065359477124</v>
      </c>
    </row>
    <row r="6" spans="1:13" ht="15.75" x14ac:dyDescent="0.25">
      <c r="A6" s="3" t="s">
        <v>15</v>
      </c>
      <c r="B6" s="2">
        <v>78</v>
      </c>
      <c r="C6" s="2">
        <v>193</v>
      </c>
      <c r="D6" s="2">
        <v>347</v>
      </c>
      <c r="E6" s="20">
        <v>502</v>
      </c>
      <c r="F6" s="20">
        <v>679</v>
      </c>
      <c r="G6" s="20">
        <v>825</v>
      </c>
      <c r="H6" s="20">
        <v>1000</v>
      </c>
      <c r="I6" s="20">
        <v>1212</v>
      </c>
      <c r="J6" s="20">
        <v>1451</v>
      </c>
      <c r="K6" s="20">
        <v>1648</v>
      </c>
      <c r="L6" s="20">
        <v>1839</v>
      </c>
      <c r="M6" s="20">
        <v>2035</v>
      </c>
    </row>
    <row r="7" spans="1:13" ht="15.75" x14ac:dyDescent="0.25">
      <c r="A7" s="3" t="s">
        <v>16</v>
      </c>
      <c r="B7" s="2">
        <v>25</v>
      </c>
      <c r="C7" s="2">
        <v>54</v>
      </c>
      <c r="D7" s="2">
        <v>98.9</v>
      </c>
      <c r="E7" s="20">
        <v>144</v>
      </c>
      <c r="F7" s="20">
        <v>187</v>
      </c>
      <c r="G7" s="20">
        <v>229</v>
      </c>
      <c r="H7" s="20">
        <v>276</v>
      </c>
      <c r="I7" s="20">
        <v>346</v>
      </c>
      <c r="J7" s="20">
        <v>441</v>
      </c>
      <c r="K7" s="20">
        <v>522</v>
      </c>
      <c r="L7" s="20">
        <v>594</v>
      </c>
      <c r="M7" s="20">
        <v>689</v>
      </c>
    </row>
    <row r="8" spans="1:13" ht="16.5" thickBot="1" x14ac:dyDescent="0.3">
      <c r="A8" s="4" t="s">
        <v>17</v>
      </c>
      <c r="B8" s="2">
        <v>53</v>
      </c>
      <c r="C8" s="2">
        <v>139</v>
      </c>
      <c r="D8" s="2">
        <v>248.1</v>
      </c>
      <c r="E8" s="20">
        <v>358</v>
      </c>
      <c r="F8" s="20">
        <v>472</v>
      </c>
      <c r="G8" s="20">
        <v>596</v>
      </c>
      <c r="H8" s="20">
        <v>724</v>
      </c>
      <c r="I8" s="20">
        <v>866</v>
      </c>
      <c r="J8" s="20">
        <v>1010</v>
      </c>
      <c r="K8" s="20">
        <v>1136</v>
      </c>
      <c r="L8" s="20">
        <v>1245</v>
      </c>
      <c r="M8" s="20">
        <v>1346</v>
      </c>
    </row>
    <row r="9" spans="1:13" ht="16.5" thickBot="1" x14ac:dyDescent="0.3">
      <c r="A9" s="17"/>
      <c r="B9" s="19">
        <f>B8/B6</f>
        <v>0.67948717948717952</v>
      </c>
      <c r="C9" s="19">
        <f t="shared" ref="C9:M9" si="1">C8/C6</f>
        <v>0.72020725388601037</v>
      </c>
      <c r="D9" s="19">
        <f t="shared" si="1"/>
        <v>0.71498559077809798</v>
      </c>
      <c r="E9" s="19">
        <f t="shared" si="1"/>
        <v>0.71314741035856577</v>
      </c>
      <c r="F9" s="19">
        <f t="shared" si="1"/>
        <v>0.69513991163475697</v>
      </c>
      <c r="G9" s="19">
        <f t="shared" si="1"/>
        <v>0.72242424242424241</v>
      </c>
      <c r="H9" s="19">
        <f t="shared" si="1"/>
        <v>0.72399999999999998</v>
      </c>
      <c r="I9" s="19">
        <f t="shared" si="1"/>
        <v>0.71452145214521456</v>
      </c>
      <c r="J9" s="19">
        <f t="shared" si="1"/>
        <v>0.69607167470709852</v>
      </c>
      <c r="K9" s="19">
        <f t="shared" si="1"/>
        <v>0.68932038834951459</v>
      </c>
      <c r="L9" s="19">
        <f t="shared" si="1"/>
        <v>0.67699836867862973</v>
      </c>
      <c r="M9" s="19">
        <f t="shared" si="1"/>
        <v>0.66142506142506141</v>
      </c>
    </row>
    <row r="10" spans="1:13" ht="15.75" x14ac:dyDescent="0.25">
      <c r="A10" s="15"/>
      <c r="B10" s="8" t="s">
        <v>2</v>
      </c>
      <c r="C10" s="8" t="s">
        <v>3</v>
      </c>
      <c r="D10" s="8" t="s">
        <v>4</v>
      </c>
      <c r="E10" s="8" t="s">
        <v>1</v>
      </c>
      <c r="F10" s="8" t="s">
        <v>0</v>
      </c>
      <c r="G10" s="9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8" t="s">
        <v>10</v>
      </c>
      <c r="M10" s="16" t="s">
        <v>11</v>
      </c>
    </row>
    <row r="11" spans="1:13" ht="16.5" thickBot="1" x14ac:dyDescent="0.3">
      <c r="A11" s="4" t="s">
        <v>22</v>
      </c>
      <c r="B11" s="5">
        <v>0.82</v>
      </c>
      <c r="C11" s="5">
        <v>0.84</v>
      </c>
      <c r="D11" s="5">
        <v>0.88</v>
      </c>
      <c r="E11" s="5">
        <v>1.1299999999999999</v>
      </c>
      <c r="F11" s="5">
        <v>1.37</v>
      </c>
      <c r="G11" s="6">
        <v>1.51</v>
      </c>
      <c r="H11" s="6">
        <v>1.57</v>
      </c>
      <c r="I11" s="6">
        <v>1.6</v>
      </c>
      <c r="J11" s="6">
        <v>1.62</v>
      </c>
      <c r="K11" s="6">
        <v>1.61</v>
      </c>
      <c r="L11" s="6">
        <v>1.6</v>
      </c>
      <c r="M11" s="7">
        <v>1.53</v>
      </c>
    </row>
    <row r="12" spans="1:13" ht="16.5" thickBot="1" x14ac:dyDescent="0.3">
      <c r="A12" s="4" t="s">
        <v>18</v>
      </c>
      <c r="B12" s="5">
        <v>0.8</v>
      </c>
      <c r="C12" s="5">
        <v>0.72</v>
      </c>
      <c r="D12" s="5">
        <v>0.72</v>
      </c>
      <c r="E12" s="5">
        <v>0.91</v>
      </c>
      <c r="F12" s="5">
        <v>1.08</v>
      </c>
      <c r="G12" s="6">
        <v>1.18</v>
      </c>
      <c r="H12" s="6">
        <v>1.25</v>
      </c>
      <c r="I12" s="6">
        <v>1.36</v>
      </c>
      <c r="J12" s="6">
        <v>1.52</v>
      </c>
      <c r="K12" s="6">
        <v>1.64</v>
      </c>
      <c r="L12" s="6">
        <v>1.69</v>
      </c>
      <c r="M12" s="7">
        <v>1.68</v>
      </c>
    </row>
    <row r="13" spans="1:13" ht="16.5" thickBot="1" x14ac:dyDescent="0.3">
      <c r="A13" s="4" t="s">
        <v>19</v>
      </c>
      <c r="B13" s="5">
        <v>0.84</v>
      </c>
      <c r="C13" s="5">
        <v>0.89</v>
      </c>
      <c r="D13" s="5">
        <v>0.97</v>
      </c>
      <c r="E13" s="5">
        <v>1.26</v>
      </c>
      <c r="F13" s="5">
        <v>1.54</v>
      </c>
      <c r="G13" s="6">
        <v>1.7</v>
      </c>
      <c r="H13" s="6">
        <v>1.74</v>
      </c>
      <c r="I13" s="6">
        <v>1.72</v>
      </c>
      <c r="J13" s="6">
        <v>1.67</v>
      </c>
      <c r="K13" s="6">
        <v>1.6</v>
      </c>
      <c r="L13" s="6">
        <v>1.56</v>
      </c>
      <c r="M13" s="7">
        <v>1.47</v>
      </c>
    </row>
    <row r="14" spans="1:13" ht="16.5" thickBot="1" x14ac:dyDescent="0.3">
      <c r="A14" s="24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5.75" x14ac:dyDescent="0.25">
      <c r="A15" s="14"/>
      <c r="B15" s="11" t="s">
        <v>2</v>
      </c>
      <c r="C15" s="11" t="s">
        <v>3</v>
      </c>
      <c r="D15" s="11" t="s">
        <v>4</v>
      </c>
      <c r="E15" s="11" t="s">
        <v>1</v>
      </c>
      <c r="F15" s="11" t="s">
        <v>0</v>
      </c>
      <c r="G15" s="12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3" t="s">
        <v>11</v>
      </c>
    </row>
    <row r="16" spans="1:13" ht="15.75" x14ac:dyDescent="0.25">
      <c r="A16" s="3">
        <v>2022</v>
      </c>
      <c r="B16" s="20">
        <f t="shared" ref="B16:M16" si="2">B17/B22</f>
        <v>326.13636363636363</v>
      </c>
      <c r="C16" s="20">
        <f t="shared" si="2"/>
        <v>801.12359550561791</v>
      </c>
      <c r="D16" s="20">
        <f t="shared" si="2"/>
        <v>1321.340206185567</v>
      </c>
      <c r="E16" s="20">
        <f t="shared" si="2"/>
        <v>1491.1290322580646</v>
      </c>
      <c r="F16" s="20">
        <f t="shared" si="2"/>
        <v>1622</v>
      </c>
      <c r="G16" s="20">
        <f t="shared" si="2"/>
        <v>1876.0736196319019</v>
      </c>
      <c r="H16" s="20">
        <f t="shared" si="2"/>
        <v>2217.3652694610778</v>
      </c>
      <c r="I16" s="20">
        <f t="shared" si="2"/>
        <v>2675.8823529411766</v>
      </c>
      <c r="J16" s="20">
        <f t="shared" si="2"/>
        <v>3196.5116279069766</v>
      </c>
      <c r="K16" s="20">
        <f t="shared" si="2"/>
        <v>3644.1860465116279</v>
      </c>
      <c r="L16" s="20">
        <f t="shared" si="2"/>
        <v>4120</v>
      </c>
      <c r="M16" s="20">
        <f t="shared" si="2"/>
        <v>4827.3291925465837</v>
      </c>
    </row>
    <row r="17" spans="1:13" ht="15.75" x14ac:dyDescent="0.25">
      <c r="A17" s="3" t="s">
        <v>15</v>
      </c>
      <c r="B17" s="20">
        <v>287</v>
      </c>
      <c r="C17" s="20">
        <v>713</v>
      </c>
      <c r="D17" s="20">
        <v>1281.7</v>
      </c>
      <c r="E17" s="20">
        <v>1849</v>
      </c>
      <c r="F17" s="20">
        <v>2433</v>
      </c>
      <c r="G17" s="20">
        <v>3058</v>
      </c>
      <c r="H17" s="20">
        <v>3703</v>
      </c>
      <c r="I17" s="20">
        <v>4549</v>
      </c>
      <c r="J17" s="20">
        <v>5498</v>
      </c>
      <c r="K17" s="20">
        <v>6268</v>
      </c>
      <c r="L17" s="20">
        <v>7004</v>
      </c>
      <c r="M17" s="20">
        <v>7772</v>
      </c>
    </row>
    <row r="18" spans="1:13" ht="15.75" x14ac:dyDescent="0.25">
      <c r="A18" s="3" t="s">
        <v>16</v>
      </c>
      <c r="B18" s="20">
        <v>136</v>
      </c>
      <c r="C18" s="20">
        <v>286</v>
      </c>
      <c r="D18" s="20">
        <v>512.29999999999995</v>
      </c>
      <c r="E18" s="20">
        <v>719</v>
      </c>
      <c r="F18" s="20">
        <v>927</v>
      </c>
      <c r="G18" s="20">
        <v>1131</v>
      </c>
      <c r="H18" s="20">
        <v>1359</v>
      </c>
      <c r="I18" s="20">
        <v>1721</v>
      </c>
      <c r="J18" s="20">
        <v>2184</v>
      </c>
      <c r="K18" s="20">
        <v>2581</v>
      </c>
      <c r="L18" s="20">
        <v>2925</v>
      </c>
      <c r="M18" s="20">
        <v>3407</v>
      </c>
    </row>
    <row r="19" spans="1:13" ht="16.5" thickBot="1" x14ac:dyDescent="0.3">
      <c r="A19" s="4" t="s">
        <v>17</v>
      </c>
      <c r="B19" s="20">
        <v>151</v>
      </c>
      <c r="C19" s="20">
        <v>427</v>
      </c>
      <c r="D19" s="20">
        <v>769.4</v>
      </c>
      <c r="E19" s="20">
        <v>1130</v>
      </c>
      <c r="F19" s="20">
        <v>1506</v>
      </c>
      <c r="G19" s="20">
        <v>1928</v>
      </c>
      <c r="H19" s="20">
        <v>2344</v>
      </c>
      <c r="I19" s="20">
        <v>2828</v>
      </c>
      <c r="J19" s="20">
        <v>3314</v>
      </c>
      <c r="K19" s="20">
        <v>3687</v>
      </c>
      <c r="L19" s="20">
        <v>4079</v>
      </c>
      <c r="M19" s="20">
        <v>4365</v>
      </c>
    </row>
    <row r="20" spans="1:13" ht="16.5" thickBot="1" x14ac:dyDescent="0.3">
      <c r="A20" s="18"/>
      <c r="B20" s="19">
        <f>B19/B17</f>
        <v>0.52613240418118468</v>
      </c>
      <c r="C20" s="19">
        <f t="shared" ref="C20:M20" si="3">C19/C17</f>
        <v>0.59887798036465634</v>
      </c>
      <c r="D20" s="19">
        <f t="shared" si="3"/>
        <v>0.60029648123585855</v>
      </c>
      <c r="E20" s="19">
        <f t="shared" si="3"/>
        <v>0.61114115738236885</v>
      </c>
      <c r="F20" s="19">
        <f t="shared" si="3"/>
        <v>0.61898890258939576</v>
      </c>
      <c r="G20" s="19">
        <f t="shared" si="3"/>
        <v>0.63047743623283192</v>
      </c>
      <c r="H20" s="19">
        <f t="shared" si="3"/>
        <v>0.63300027005130977</v>
      </c>
      <c r="I20" s="19">
        <f t="shared" si="3"/>
        <v>0.62167509342712679</v>
      </c>
      <c r="J20" s="19">
        <f t="shared" si="3"/>
        <v>0.60276464168788646</v>
      </c>
      <c r="K20" s="19">
        <f t="shared" si="3"/>
        <v>0.58822590938098274</v>
      </c>
      <c r="L20" s="19">
        <f t="shared" si="3"/>
        <v>0.58238149628783553</v>
      </c>
      <c r="M20" s="19">
        <f t="shared" si="3"/>
        <v>0.56163149768399379</v>
      </c>
    </row>
    <row r="21" spans="1:13" ht="15.75" x14ac:dyDescent="0.25">
      <c r="A21" s="15"/>
      <c r="B21" s="8" t="s">
        <v>2</v>
      </c>
      <c r="C21" s="8" t="s">
        <v>3</v>
      </c>
      <c r="D21" s="8" t="s">
        <v>4</v>
      </c>
      <c r="E21" s="8" t="s">
        <v>1</v>
      </c>
      <c r="F21" s="8" t="s">
        <v>0</v>
      </c>
      <c r="G21" s="9" t="s">
        <v>5</v>
      </c>
      <c r="H21" s="8" t="s">
        <v>6</v>
      </c>
      <c r="I21" s="8" t="s">
        <v>7</v>
      </c>
      <c r="J21" s="8" t="s">
        <v>8</v>
      </c>
      <c r="K21" s="8" t="s">
        <v>9</v>
      </c>
      <c r="L21" s="8" t="s">
        <v>10</v>
      </c>
      <c r="M21" s="16" t="s">
        <v>11</v>
      </c>
    </row>
    <row r="22" spans="1:13" ht="16.5" thickBot="1" x14ac:dyDescent="0.3">
      <c r="A22" s="4" t="s">
        <v>22</v>
      </c>
      <c r="B22" s="5">
        <v>0.88</v>
      </c>
      <c r="C22" s="5">
        <v>0.89</v>
      </c>
      <c r="D22" s="5">
        <v>0.97</v>
      </c>
      <c r="E22" s="5">
        <v>1.24</v>
      </c>
      <c r="F22" s="5">
        <v>1.5</v>
      </c>
      <c r="G22" s="6">
        <v>1.63</v>
      </c>
      <c r="H22" s="6">
        <v>1.67</v>
      </c>
      <c r="I22" s="6">
        <v>1.7</v>
      </c>
      <c r="J22" s="6">
        <v>1.72</v>
      </c>
      <c r="K22" s="6">
        <v>1.72</v>
      </c>
      <c r="L22" s="6">
        <v>1.7</v>
      </c>
      <c r="M22" s="7">
        <v>1.61</v>
      </c>
    </row>
    <row r="23" spans="1:13" ht="16.5" thickBot="1" x14ac:dyDescent="0.3">
      <c r="A23" s="4" t="s">
        <v>18</v>
      </c>
      <c r="B23" s="5">
        <v>1.02</v>
      </c>
      <c r="C23" s="5">
        <v>0.89</v>
      </c>
      <c r="D23" s="5">
        <v>0.93</v>
      </c>
      <c r="E23" s="5">
        <v>1.1200000000000001</v>
      </c>
      <c r="F23" s="5">
        <v>1.28</v>
      </c>
      <c r="G23" s="6">
        <v>1.31</v>
      </c>
      <c r="H23" s="6">
        <v>1.33</v>
      </c>
      <c r="I23" s="6">
        <v>1.42</v>
      </c>
      <c r="J23" s="6">
        <v>1.53</v>
      </c>
      <c r="K23" s="6">
        <v>1.64</v>
      </c>
      <c r="L23" s="6">
        <v>1.67</v>
      </c>
      <c r="M23" s="7">
        <v>1.65</v>
      </c>
    </row>
    <row r="24" spans="1:13" ht="16.5" thickBot="1" x14ac:dyDescent="0.3">
      <c r="A24" s="4" t="s">
        <v>19</v>
      </c>
      <c r="B24" s="5">
        <v>0.78</v>
      </c>
      <c r="C24" s="5">
        <v>0.88</v>
      </c>
      <c r="D24" s="5">
        <v>0.99</v>
      </c>
      <c r="E24" s="5">
        <v>1.33</v>
      </c>
      <c r="F24" s="5">
        <v>1.67</v>
      </c>
      <c r="G24" s="6">
        <v>1.89</v>
      </c>
      <c r="H24" s="6">
        <v>1.95</v>
      </c>
      <c r="I24" s="6">
        <v>1.93</v>
      </c>
      <c r="J24" s="6">
        <v>1.87</v>
      </c>
      <c r="K24" s="6">
        <v>1.78</v>
      </c>
      <c r="L24" s="6">
        <v>1.72</v>
      </c>
      <c r="M24" s="7">
        <v>1.59</v>
      </c>
    </row>
  </sheetData>
  <mergeCells count="3">
    <mergeCell ref="A3:M3"/>
    <mergeCell ref="A14:M14"/>
    <mergeCell ref="A2:M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 ММ</cp:lastModifiedBy>
  <cp:lastPrinted>2023-05-15T16:25:29Z</cp:lastPrinted>
  <dcterms:created xsi:type="dcterms:W3CDTF">2020-07-04T06:42:12Z</dcterms:created>
  <dcterms:modified xsi:type="dcterms:W3CDTF">2024-01-12T13:06:10Z</dcterms:modified>
</cp:coreProperties>
</file>